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박상윤\'23 6차 신규과제 추진\공모·공고\2023년 제6차 식약처 용역연구개발과제 주관연구기관 공모 공고 첨부자료\"/>
    </mc:Choice>
  </mc:AlternateContent>
  <bookViews>
    <workbookView xWindow="0" yWindow="0" windowWidth="28800" windowHeight="12255" tabRatio="587"/>
  </bookViews>
  <sheets>
    <sheet name="제6차 과제목록" sheetId="14" r:id="rId1"/>
  </sheets>
  <calcPr calcId="162913"/>
</workbook>
</file>

<file path=xl/calcChain.xml><?xml version="1.0" encoding="utf-8"?>
<calcChain xmlns="http://schemas.openxmlformats.org/spreadsheetml/2006/main">
  <c r="J7" i="14" l="1"/>
  <c r="J6" i="14"/>
  <c r="J5" i="14" l="1"/>
  <c r="J4" i="14"/>
</calcChain>
</file>

<file path=xl/sharedStrings.xml><?xml version="1.0" encoding="utf-8"?>
<sst xmlns="http://schemas.openxmlformats.org/spreadsheetml/2006/main" count="62" uniqueCount="43">
  <si>
    <t>세부사업</t>
    <phoneticPr fontId="1" type="noConversion"/>
  </si>
  <si>
    <t>내역사업
1) 2) 3)</t>
    <phoneticPr fontId="1" type="noConversion"/>
  </si>
  <si>
    <t>연구단위
① ② ③</t>
    <phoneticPr fontId="1" type="noConversion"/>
  </si>
  <si>
    <t>과제명</t>
    <phoneticPr fontId="1" type="noConversion"/>
  </si>
  <si>
    <t>신규
여부</t>
    <phoneticPr fontId="1" type="noConversion"/>
  </si>
  <si>
    <t>연차
구분</t>
    <phoneticPr fontId="1" type="noConversion"/>
  </si>
  <si>
    <t>주관부서</t>
    <phoneticPr fontId="1" type="noConversion"/>
  </si>
  <si>
    <t>과제담당자</t>
    <phoneticPr fontId="1" type="noConversion"/>
  </si>
  <si>
    <t>당해연도 연구기간</t>
    <phoneticPr fontId="1" type="noConversion"/>
  </si>
  <si>
    <t>(개월)</t>
    <phoneticPr fontId="1" type="noConversion"/>
  </si>
  <si>
    <t>시작일</t>
    <phoneticPr fontId="1" type="noConversion"/>
  </si>
  <si>
    <t>종료일</t>
    <phoneticPr fontId="1" type="noConversion"/>
  </si>
  <si>
    <t>당해연도 연구비
(백만원)</t>
    <phoneticPr fontId="1" type="noConversion"/>
  </si>
  <si>
    <t>신규</t>
    <phoneticPr fontId="1" type="noConversion"/>
  </si>
  <si>
    <t>1/1</t>
    <phoneticPr fontId="1" type="noConversion"/>
  </si>
  <si>
    <t>-</t>
    <phoneticPr fontId="1" type="noConversion"/>
  </si>
  <si>
    <t>과제번호</t>
    <phoneticPr fontId="1" type="noConversion"/>
  </si>
  <si>
    <t>다년도과제
최종종료일</t>
    <phoneticPr fontId="1" type="noConversion"/>
  </si>
  <si>
    <t>총연구비</t>
  </si>
  <si>
    <t xml:space="preserve">평가방법 </t>
    <phoneticPr fontId="1" type="noConversion"/>
  </si>
  <si>
    <t>서면평가</t>
    <phoneticPr fontId="1" type="noConversion"/>
  </si>
  <si>
    <t>①식품의약품 등 긴급 현안 대응</t>
    <phoneticPr fontId="1" type="noConversion"/>
  </si>
  <si>
    <t>의료기기정책과</t>
    <phoneticPr fontId="1" type="noConversion"/>
  </si>
  <si>
    <t>연구개발사업관리</t>
    <phoneticPr fontId="1" type="noConversion"/>
  </si>
  <si>
    <t>1) 기획연구</t>
    <phoneticPr fontId="1" type="noConversion"/>
  </si>
  <si>
    <t>①기획연구</t>
    <phoneticPr fontId="1" type="noConversion"/>
  </si>
  <si>
    <t>시험·검사 데이터 관리 및 활용 방안 연구</t>
  </si>
  <si>
    <t>2) 식품의약품등 긴급 현안 대응</t>
    <phoneticPr fontId="1" type="noConversion"/>
  </si>
  <si>
    <t>23052현안연003</t>
  </si>
  <si>
    <t>식의약 안전정보 제공 서비스 향상을 위한 생성형 인공지능(AI) 활용 방안 연구</t>
  </si>
  <si>
    <t>23152현안연004</t>
  </si>
  <si>
    <t>디지털치료기기 안전사용 가이드라인 마련에 대한 연구</t>
  </si>
  <si>
    <t>23112현안연005</t>
  </si>
  <si>
    <t>영양수액제의 허가심사 요건 적정화 방안 연구</t>
  </si>
  <si>
    <t>시험검사정책과</t>
    <phoneticPr fontId="1" type="noConversion"/>
  </si>
  <si>
    <t>조우재</t>
    <phoneticPr fontId="1" type="noConversion"/>
  </si>
  <si>
    <t>빅데이터분석정책팀</t>
    <phoneticPr fontId="1" type="noConversion"/>
  </si>
  <si>
    <t>박찬영</t>
    <phoneticPr fontId="1" type="noConversion"/>
  </si>
  <si>
    <t>이정애</t>
    <phoneticPr fontId="1" type="noConversion"/>
  </si>
  <si>
    <t>의약품정책과</t>
    <phoneticPr fontId="1" type="noConversion"/>
  </si>
  <si>
    <t>김희선</t>
    <phoneticPr fontId="1" type="noConversion"/>
  </si>
  <si>
    <t>23072기획연323</t>
    <phoneticPr fontId="1" type="noConversion"/>
  </si>
  <si>
    <t>2023년 제6차 식품의약품안전처 연구개발사업 제안과제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</si>
</sst>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.0_);[Red]\(#,##0.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Border="1">
      <alignment vertical="center"/>
    </xf>
    <xf numFmtId="41" fontId="3" fillId="0" borderId="0" xfId="0" applyNumberFormat="1" applyFont="1" applyBorder="1">
      <alignment vertical="center"/>
    </xf>
    <xf numFmtId="49" fontId="3" fillId="0" borderId="0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1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0" applyNumberFormat="1" applyFont="1" applyFill="1" applyBorder="1" applyAlignment="1">
      <alignment horizontal="center" vertical="center" wrapText="1"/>
    </xf>
    <xf numFmtId="41" fontId="5" fillId="2" borderId="3" xfId="0" applyNumberFormat="1" applyFont="1" applyFill="1" applyBorder="1" applyAlignment="1">
      <alignment horizontal="center" vertical="center" wrapText="1"/>
    </xf>
    <xf numFmtId="41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FFCC"/>
      <color rgb="FFCCFFCC"/>
      <color rgb="FF6600CC"/>
      <color rgb="FFFFCCCC"/>
      <color rgb="FFFF9900"/>
      <color rgb="FF0000CC"/>
      <color rgb="FF00FF00"/>
      <color rgb="FF66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"/>
  <sheetViews>
    <sheetView tabSelected="1" zoomScale="85" zoomScaleNormal="85" workbookViewId="0">
      <pane ySplit="3" topLeftCell="A4" activePane="bottomLeft" state="frozen"/>
      <selection pane="bottomLeft" sqref="A1:P1"/>
    </sheetView>
  </sheetViews>
  <sheetFormatPr defaultColWidth="9" defaultRowHeight="13.5" x14ac:dyDescent="0.3"/>
  <cols>
    <col min="1" max="1" width="8.5" style="1" customWidth="1"/>
    <col min="2" max="2" width="11.75" style="1" customWidth="1"/>
    <col min="3" max="3" width="11.125" style="1" customWidth="1"/>
    <col min="4" max="4" width="14.125" style="1" bestFit="1" customWidth="1"/>
    <col min="5" max="5" width="51.875" style="1" customWidth="1"/>
    <col min="6" max="6" width="14.875" style="2" bestFit="1" customWidth="1"/>
    <col min="7" max="7" width="6.625" style="8" customWidth="1"/>
    <col min="8" max="8" width="6.625" style="3" customWidth="1"/>
    <col min="9" max="10" width="9" style="2"/>
    <col min="11" max="12" width="10.25" style="2" bestFit="1" customWidth="1"/>
    <col min="13" max="13" width="10.375" style="2" bestFit="1" customWidth="1"/>
    <col min="14" max="14" width="16.125" style="1" customWidth="1"/>
    <col min="15" max="15" width="10.5" style="1" bestFit="1" customWidth="1"/>
    <col min="16" max="16" width="10.5" style="1" customWidth="1"/>
    <col min="17" max="16384" width="9" style="1"/>
  </cols>
  <sheetData>
    <row r="1" spans="1:16" ht="54.6" customHeight="1" x14ac:dyDescent="0.3">
      <c r="A1" s="14" t="s">
        <v>42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s="4" customFormat="1" ht="20.100000000000001" customHeight="1" x14ac:dyDescent="0.3">
      <c r="A2" s="15" t="s">
        <v>0</v>
      </c>
      <c r="B2" s="15" t="s">
        <v>1</v>
      </c>
      <c r="C2" s="15" t="s">
        <v>2</v>
      </c>
      <c r="D2" s="20" t="s">
        <v>16</v>
      </c>
      <c r="E2" s="15" t="s">
        <v>3</v>
      </c>
      <c r="F2" s="17" t="s">
        <v>12</v>
      </c>
      <c r="G2" s="15" t="s">
        <v>4</v>
      </c>
      <c r="H2" s="16" t="s">
        <v>5</v>
      </c>
      <c r="I2" s="18" t="s">
        <v>18</v>
      </c>
      <c r="J2" s="15" t="s">
        <v>8</v>
      </c>
      <c r="K2" s="15"/>
      <c r="L2" s="15"/>
      <c r="M2" s="18" t="s">
        <v>17</v>
      </c>
      <c r="N2" s="15" t="s">
        <v>6</v>
      </c>
      <c r="O2" s="15" t="s">
        <v>7</v>
      </c>
      <c r="P2" s="20" t="s">
        <v>19</v>
      </c>
    </row>
    <row r="3" spans="1:16" s="4" customFormat="1" x14ac:dyDescent="0.3">
      <c r="A3" s="15"/>
      <c r="B3" s="15"/>
      <c r="C3" s="15"/>
      <c r="D3" s="21"/>
      <c r="E3" s="15"/>
      <c r="F3" s="17"/>
      <c r="G3" s="15"/>
      <c r="H3" s="16"/>
      <c r="I3" s="19"/>
      <c r="J3" s="11" t="s">
        <v>9</v>
      </c>
      <c r="K3" s="12" t="s">
        <v>10</v>
      </c>
      <c r="L3" s="12" t="s">
        <v>11</v>
      </c>
      <c r="M3" s="19"/>
      <c r="N3" s="15"/>
      <c r="O3" s="15"/>
      <c r="P3" s="21"/>
    </row>
    <row r="4" spans="1:16" ht="41.25" customHeight="1" x14ac:dyDescent="0.3">
      <c r="A4" s="22" t="s">
        <v>23</v>
      </c>
      <c r="B4" s="5" t="s">
        <v>24</v>
      </c>
      <c r="C4" s="5" t="s">
        <v>25</v>
      </c>
      <c r="D4" s="23" t="s">
        <v>41</v>
      </c>
      <c r="E4" s="7" t="s">
        <v>26</v>
      </c>
      <c r="F4" s="24">
        <v>30</v>
      </c>
      <c r="G4" s="7" t="s">
        <v>13</v>
      </c>
      <c r="H4" s="25" t="s">
        <v>14</v>
      </c>
      <c r="I4" s="6">
        <v>30</v>
      </c>
      <c r="J4" s="9">
        <f>DAYS360(L4,K4,FALSE)/30</f>
        <v>-2.9666666666666668</v>
      </c>
      <c r="K4" s="10">
        <v>45224</v>
      </c>
      <c r="L4" s="10">
        <v>45315</v>
      </c>
      <c r="M4" s="13" t="s">
        <v>15</v>
      </c>
      <c r="N4" s="7" t="s">
        <v>34</v>
      </c>
      <c r="O4" s="7" t="s">
        <v>35</v>
      </c>
      <c r="P4" s="7" t="s">
        <v>20</v>
      </c>
    </row>
    <row r="5" spans="1:16" ht="40.5" x14ac:dyDescent="0.3">
      <c r="A5" s="22" t="s">
        <v>23</v>
      </c>
      <c r="B5" s="5" t="s">
        <v>27</v>
      </c>
      <c r="C5" s="5" t="s">
        <v>21</v>
      </c>
      <c r="D5" s="23" t="s">
        <v>28</v>
      </c>
      <c r="E5" s="7" t="s">
        <v>29</v>
      </c>
      <c r="F5" s="24">
        <v>20</v>
      </c>
      <c r="G5" s="7" t="s">
        <v>13</v>
      </c>
      <c r="H5" s="25" t="s">
        <v>14</v>
      </c>
      <c r="I5" s="6">
        <v>20</v>
      </c>
      <c r="J5" s="9">
        <f>DAYS360(L5,K5,FALSE)/30</f>
        <v>-3.9666666666666668</v>
      </c>
      <c r="K5" s="10">
        <v>45224</v>
      </c>
      <c r="L5" s="10">
        <v>45346</v>
      </c>
      <c r="M5" s="13" t="s">
        <v>15</v>
      </c>
      <c r="N5" s="7" t="s">
        <v>36</v>
      </c>
      <c r="O5" s="7" t="s">
        <v>37</v>
      </c>
      <c r="P5" s="7" t="s">
        <v>20</v>
      </c>
    </row>
    <row r="6" spans="1:16" ht="40.5" x14ac:dyDescent="0.3">
      <c r="A6" s="22" t="s">
        <v>23</v>
      </c>
      <c r="B6" s="5" t="s">
        <v>27</v>
      </c>
      <c r="C6" s="5" t="s">
        <v>21</v>
      </c>
      <c r="D6" s="23" t="s">
        <v>30</v>
      </c>
      <c r="E6" s="7" t="s">
        <v>31</v>
      </c>
      <c r="F6" s="24">
        <v>20</v>
      </c>
      <c r="G6" s="7" t="s">
        <v>13</v>
      </c>
      <c r="H6" s="25" t="s">
        <v>14</v>
      </c>
      <c r="I6" s="6">
        <v>20</v>
      </c>
      <c r="J6" s="9">
        <f>DAYS360(L6,K6,FALSE)/30</f>
        <v>-2.9666666666666668</v>
      </c>
      <c r="K6" s="10">
        <v>45224</v>
      </c>
      <c r="L6" s="10">
        <v>45315</v>
      </c>
      <c r="M6" s="13" t="s">
        <v>15</v>
      </c>
      <c r="N6" s="7" t="s">
        <v>22</v>
      </c>
      <c r="O6" s="7" t="s">
        <v>38</v>
      </c>
      <c r="P6" s="7" t="s">
        <v>20</v>
      </c>
    </row>
    <row r="7" spans="1:16" ht="40.5" x14ac:dyDescent="0.3">
      <c r="A7" s="22" t="s">
        <v>23</v>
      </c>
      <c r="B7" s="5" t="s">
        <v>27</v>
      </c>
      <c r="C7" s="5" t="s">
        <v>21</v>
      </c>
      <c r="D7" s="7" t="s">
        <v>32</v>
      </c>
      <c r="E7" s="7" t="s">
        <v>33</v>
      </c>
      <c r="F7" s="24">
        <v>40</v>
      </c>
      <c r="G7" s="7" t="s">
        <v>13</v>
      </c>
      <c r="H7" s="25" t="s">
        <v>14</v>
      </c>
      <c r="I7" s="6">
        <v>40</v>
      </c>
      <c r="J7" s="9">
        <f>DAYS360(L7,K7,FALSE)/30</f>
        <v>-4.9666666666666668</v>
      </c>
      <c r="K7" s="10">
        <v>45224</v>
      </c>
      <c r="L7" s="10">
        <v>45375</v>
      </c>
      <c r="M7" s="13" t="s">
        <v>15</v>
      </c>
      <c r="N7" s="7" t="s">
        <v>39</v>
      </c>
      <c r="O7" s="7" t="s">
        <v>40</v>
      </c>
      <c r="P7" s="7" t="s">
        <v>20</v>
      </c>
    </row>
  </sheetData>
  <mergeCells count="15">
    <mergeCell ref="A1:P1"/>
    <mergeCell ref="J2:L2"/>
    <mergeCell ref="O2:O3"/>
    <mergeCell ref="N2:N3"/>
    <mergeCell ref="H2:H3"/>
    <mergeCell ref="G2:G3"/>
    <mergeCell ref="F2:F3"/>
    <mergeCell ref="M2:M3"/>
    <mergeCell ref="I2:I3"/>
    <mergeCell ref="A2:A3"/>
    <mergeCell ref="B2:B3"/>
    <mergeCell ref="C2:C3"/>
    <mergeCell ref="E2:E3"/>
    <mergeCell ref="D2:D3"/>
    <mergeCell ref="P2:P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제6차 과제목록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MFDS</cp:lastModifiedBy>
  <cp:lastPrinted>2023-05-23T06:54:05Z</cp:lastPrinted>
  <dcterms:created xsi:type="dcterms:W3CDTF">2017-03-20T08:33:49Z</dcterms:created>
  <dcterms:modified xsi:type="dcterms:W3CDTF">2023-08-24T05:27:53Z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ktMDRUMDU6NDk6MzFaIiwicElEIjo0MTk0MzA0LCJ0cmFjZUlkIjoiRjgzQzFCRjQ4MDlBNEQyNkFBMTMzNUI0MzFEODU3RDQiLCJ1c2VyQ29kZSI6IjIyMjQzMiJ9LCJub2RlMiI6eyJkc2QiOiIwMTAwMDAwMDAwMDAyNjQzIiwibG9nVGltZSI6IjIwMjMtMDktMDRUMDU6NDk6MzFaIiwicElEIjo0MTk0MzA0LCJ0cmFjZUlkIjoiRjgzQzFCRjQ4MDlBNEQyNkFBMTMzNUI0MzFEODU3RDQiLCJ1c2VyQ29kZSI6IjIyMjQzMiJ9LCJub2RlMyI6eyJkc2QiOiIwMTAwMDAwMDAwMDAyNjQzIiwibG9nVGltZSI6IjIwMjMtMDktMDRUMDU6NDk6MzFaIiwicElEIjo0MTk0MzA0LCJ0cmFjZUlkIjoiRjgzQzFCRjQ4MDlBNEQyNkFBMTMzNUI0MzFEODU3RDQiLCJ1c2VyQ29kZSI6IjIyMjQzMiJ9LCJub2RlNCI6eyJkc2QiOiIwMTAwMDAwMDAwMDAyNjQzIiwibG9nVGltZSI6IjIwMjMtMDktMDRUMDU6NDk6MzFaIiwicElEIjo0MTk0MzA0LCJ0cmFjZUlkIjoiRjgzQzFCRjQ4MDlBNEQyNkFBMTMzNUI0MzFEODU3RDQiLCJ1c2VyQ29kZSI6IjIyMjQzMiJ9LCJub2RlNSI6eyJkc2QiOiIwMDAwMDAwMDAwMDAwMDAwIiwibG9nVGltZSI6IjIwMjMtMDktMDRUMDU6NDk6NTZaIiwicElEIjoyMDQ4LCJ0cmFjZUlkIjoiNTA2NERERDZERUIyNEMwQzk2Q0NFNUZCM0EzM0IzNjQiLCJ1c2VyQ29kZSI6IjIyMjQzMiJ9LCJub2RlQ291bnQiOjJ9</vt:lpwstr>
  </property>
</Properties>
</file>